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activeTab="1"/>
  </bookViews>
  <sheets>
    <sheet name="ARTICULOS" sheetId="1" r:id="rId1"/>
    <sheet name="Factura (3)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<sst xmlns="http://schemas.openxmlformats.org/spreadsheetml/2006/main" count="54" uniqueCount="50">
  <si>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CLIENTE:</t>
  </si>
  <si>
    <t>DIRECCION</t>
  </si>
  <si>
    <t>PORCENTAJE IVA</t>
  </si>
  <si>
    <t>TIPO</t>
  </si>
  <si>
    <t>PORCENT</t>
  </si>
  <si>
    <t>CODIGO</t>
  </si>
  <si>
    <t>ARTICULO</t>
  </si>
  <si>
    <t>UNIDAD</t>
  </si>
  <si>
    <t>PRECIO</t>
  </si>
  <si>
    <t>UNITARIO</t>
  </si>
  <si>
    <t>IVA</t>
  </si>
  <si>
    <t>FECHA</t>
  </si>
  <si>
    <t>FACTURA Nª</t>
  </si>
  <si>
    <t>Solomillo cerdo</t>
  </si>
  <si>
    <t>Filete merluza</t>
  </si>
  <si>
    <t>Muslo de pollo</t>
  </si>
  <si>
    <t>Patata blanca</t>
  </si>
  <si>
    <t>Plátano verde</t>
  </si>
  <si>
    <t>Repollo blanco</t>
  </si>
  <si>
    <t>Aceite de oliva</t>
  </si>
  <si>
    <t>Margarina</t>
  </si>
  <si>
    <t>Mayonesa Arias</t>
  </si>
  <si>
    <t>Tomate frito Arias</t>
  </si>
  <si>
    <t>Arroz SOS</t>
  </si>
  <si>
    <t>Azúcar blanca Arias</t>
  </si>
  <si>
    <t>Café Saimaza</t>
  </si>
  <si>
    <t>BASE DE DATOS DE ARTÍCULOS EN ALMACÉN</t>
  </si>
  <si>
    <t>Importe</t>
  </si>
  <si>
    <t>Bruto</t>
  </si>
  <si>
    <t>Cuota</t>
  </si>
  <si>
    <t>Descuento</t>
  </si>
  <si>
    <t>Subtotal</t>
  </si>
  <si>
    <t>Base Imponible:</t>
  </si>
  <si>
    <t>Importe Factura:</t>
  </si>
  <si>
    <t>Gastos Suplidos:</t>
  </si>
  <si>
    <t>Cuota de IVA:</t>
  </si>
  <si>
    <t>Total a pagar:</t>
  </si>
  <si>
    <t>Modalidades de pago:</t>
  </si>
  <si>
    <t>Al contado</t>
  </si>
  <si>
    <t>Aplazado</t>
  </si>
  <si>
    <t>Dto Comercial</t>
  </si>
  <si>
    <t>Desinfectante cocina</t>
  </si>
  <si>
    <t>Desinfectante baño</t>
  </si>
  <si>
    <t>DISTRIBUIDORA RESTAGOURMET</t>
  </si>
  <si>
    <t>VENTAS AL POR MAYOR</t>
  </si>
  <si>
    <t>Código</t>
  </si>
  <si>
    <t>Artículo</t>
  </si>
  <si>
    <t>Unidad</t>
  </si>
  <si>
    <t>Descuento Pronto Pago</t>
  </si>
  <si>
    <t>Dto Pronto Pago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</si>
</sst>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[$-C0A]dddd\,\ 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1">
    <xf numFmtId="0" fontId="0" fillId="0" borderId="0" xfId="0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0" fontId="1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2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4" fontId="2" fillId="0" borderId="24" xfId="0" applyNumberFormat="1" applyFont="1" applyBorder="1" applyAlignment="1" applyProtection="1">
      <alignment/>
      <protection locked="0"/>
    </xf>
    <xf numFmtId="4" fontId="2" fillId="0" borderId="34" xfId="0" applyNumberFormat="1" applyFont="1" applyBorder="1" applyAlignment="1" applyProtection="1">
      <alignment/>
      <protection locked="0"/>
    </xf>
    <xf numFmtId="10" fontId="0" fillId="0" borderId="35" xfId="0" applyNumberFormat="1" applyBorder="1" applyAlignment="1" applyProtection="1">
      <alignment/>
      <protection locked="0"/>
    </xf>
    <xf numFmtId="10" fontId="0" fillId="0" borderId="36" xfId="0" applyNumberForma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36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" fillId="0" borderId="38" xfId="0" applyFont="1" applyBorder="1" applyAlignment="1">
      <alignment/>
    </xf>
    <xf numFmtId="4" fontId="1" fillId="0" borderId="38" xfId="0" applyNumberFormat="1" applyFont="1" applyBorder="1" applyAlignment="1">
      <alignment/>
    </xf>
    <xf numFmtId="9" fontId="0" fillId="0" borderId="38" xfId="52" applyFont="1" applyBorder="1" applyAlignment="1">
      <alignment/>
    </xf>
    <xf numFmtId="9" fontId="0" fillId="0" borderId="38" xfId="0" applyNumberForma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1" fillId="0" borderId="39" xfId="0" applyFont="1" applyBorder="1" applyAlignment="1">
      <alignment horizontal="center"/>
    </xf>
    <xf numFmtId="2" fontId="0" fillId="0" borderId="38" xfId="0" applyNumberForma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0" fontId="1" fillId="0" borderId="42" xfId="0" applyNumberFormat="1" applyFont="1" applyBorder="1" applyAlignment="1">
      <alignment horizontal="center"/>
    </xf>
    <xf numFmtId="10" fontId="1" fillId="0" borderId="43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D6" sqref="D6:D20"/>
    </sheetView>
  </sheetViews>
  <sheetFormatPr defaultColWidth="11.421875" defaultRowHeight="12.75"/>
  <cols>
    <col min="2" max="2" width="25.57421875" style="0" customWidth="1"/>
    <col min="3" max="3" width="16.00390625" style="0" customWidth="1"/>
  </cols>
  <sheetData>
    <row r="2" ht="12.75">
      <c r="B2" s="4" t="s">
        <v>26</v>
      </c>
    </row>
    <row r="3" ht="13.5" thickBot="1"/>
    <row r="4" spans="1:5" ht="12.75">
      <c r="A4" s="17"/>
      <c r="B4" s="18"/>
      <c r="C4" s="18"/>
      <c r="D4" s="18" t="s">
        <v>8</v>
      </c>
      <c r="E4" s="19" t="s">
        <v>5</v>
      </c>
    </row>
    <row r="5" spans="1:5" ht="13.5" thickBot="1">
      <c r="A5" s="20" t="s">
        <v>5</v>
      </c>
      <c r="B5" s="21" t="s">
        <v>6</v>
      </c>
      <c r="C5" s="21" t="s">
        <v>7</v>
      </c>
      <c r="D5" s="21" t="s">
        <v>9</v>
      </c>
      <c r="E5" s="52" t="s">
        <v>10</v>
      </c>
    </row>
    <row r="6" spans="1:5" ht="12.75">
      <c r="A6" s="5">
        <v>2001</v>
      </c>
      <c r="B6" s="49" t="s">
        <v>13</v>
      </c>
      <c r="C6" s="6">
        <v>100</v>
      </c>
      <c r="D6" s="7">
        <v>9</v>
      </c>
      <c r="E6" s="53">
        <v>2</v>
      </c>
    </row>
    <row r="7" spans="1:5" ht="12.75">
      <c r="A7" s="8">
        <v>2200</v>
      </c>
      <c r="B7" s="50" t="s">
        <v>14</v>
      </c>
      <c r="C7" s="25">
        <v>230</v>
      </c>
      <c r="D7" s="10">
        <v>7</v>
      </c>
      <c r="E7" s="54">
        <v>2</v>
      </c>
    </row>
    <row r="8" spans="1:5" ht="12.75">
      <c r="A8" s="8">
        <v>2310</v>
      </c>
      <c r="B8" s="50" t="s">
        <v>15</v>
      </c>
      <c r="C8" s="25">
        <v>400</v>
      </c>
      <c r="D8" s="10">
        <v>2</v>
      </c>
      <c r="E8" s="54">
        <v>1</v>
      </c>
    </row>
    <row r="9" spans="1:5" ht="12.75">
      <c r="A9" s="8">
        <v>3001</v>
      </c>
      <c r="B9" s="50" t="s">
        <v>16</v>
      </c>
      <c r="C9" s="25">
        <v>500</v>
      </c>
      <c r="D9" s="10">
        <v>0.5</v>
      </c>
      <c r="E9" s="54">
        <v>1</v>
      </c>
    </row>
    <row r="10" spans="1:5" ht="12.75">
      <c r="A10" s="8">
        <v>3022</v>
      </c>
      <c r="B10" s="51" t="s">
        <v>17</v>
      </c>
      <c r="C10" s="9">
        <v>500</v>
      </c>
      <c r="D10" s="10">
        <v>1.2</v>
      </c>
      <c r="E10" s="54">
        <v>1</v>
      </c>
    </row>
    <row r="11" spans="1:5" ht="12.75">
      <c r="A11" s="8">
        <v>3020</v>
      </c>
      <c r="B11" s="50" t="s">
        <v>18</v>
      </c>
      <c r="C11" s="25">
        <v>200</v>
      </c>
      <c r="D11" s="10">
        <v>0.3</v>
      </c>
      <c r="E11" s="54">
        <v>1</v>
      </c>
    </row>
    <row r="12" spans="1:5" ht="12.75">
      <c r="A12" s="8">
        <v>4015</v>
      </c>
      <c r="B12" s="51" t="s">
        <v>19</v>
      </c>
      <c r="C12" s="9">
        <v>100</v>
      </c>
      <c r="D12" s="10">
        <v>1.5</v>
      </c>
      <c r="E12" s="54">
        <v>3</v>
      </c>
    </row>
    <row r="13" spans="1:5" ht="12.75">
      <c r="A13" s="8">
        <v>4020</v>
      </c>
      <c r="B13" s="50" t="s">
        <v>20</v>
      </c>
      <c r="C13" s="25">
        <v>100</v>
      </c>
      <c r="D13" s="10">
        <v>0.8</v>
      </c>
      <c r="E13" s="54">
        <v>1</v>
      </c>
    </row>
    <row r="14" spans="1:5" ht="12.75">
      <c r="A14" s="8">
        <v>4080</v>
      </c>
      <c r="B14" s="50" t="s">
        <v>21</v>
      </c>
      <c r="C14" s="25">
        <v>50</v>
      </c>
      <c r="D14" s="10">
        <v>0.9</v>
      </c>
      <c r="E14" s="54">
        <v>3</v>
      </c>
    </row>
    <row r="15" spans="1:5" ht="12.75">
      <c r="A15" s="29">
        <v>4070</v>
      </c>
      <c r="B15" s="50" t="s">
        <v>22</v>
      </c>
      <c r="C15" s="25">
        <v>50</v>
      </c>
      <c r="D15" s="30">
        <v>0.4</v>
      </c>
      <c r="E15" s="54">
        <v>3</v>
      </c>
    </row>
    <row r="16" spans="1:5" ht="12.75">
      <c r="A16" s="8">
        <v>5001</v>
      </c>
      <c r="B16" s="50" t="s">
        <v>23</v>
      </c>
      <c r="C16" s="25">
        <v>600</v>
      </c>
      <c r="D16" s="10">
        <v>0.85</v>
      </c>
      <c r="E16" s="54">
        <v>1</v>
      </c>
    </row>
    <row r="17" spans="1:5" ht="12.75">
      <c r="A17">
        <v>5002</v>
      </c>
      <c r="B17" s="50" t="s">
        <v>24</v>
      </c>
      <c r="C17" s="25">
        <v>1000</v>
      </c>
      <c r="D17" s="30">
        <v>0.3</v>
      </c>
      <c r="E17" s="54">
        <v>1</v>
      </c>
    </row>
    <row r="18" spans="1:5" ht="12.75">
      <c r="A18">
        <v>5050</v>
      </c>
      <c r="B18" s="50" t="s">
        <v>25</v>
      </c>
      <c r="C18" s="25">
        <v>400</v>
      </c>
      <c r="D18" s="30">
        <v>0.7</v>
      </c>
      <c r="E18" s="54">
        <v>1</v>
      </c>
    </row>
    <row r="19" spans="1:5" ht="12.75">
      <c r="A19">
        <v>9000</v>
      </c>
      <c r="B19" s="50" t="s">
        <v>41</v>
      </c>
      <c r="C19" s="25">
        <v>30</v>
      </c>
      <c r="D19" s="30">
        <v>2.3</v>
      </c>
      <c r="E19" s="54">
        <v>3</v>
      </c>
    </row>
    <row r="20" spans="1:5" ht="12.75">
      <c r="A20">
        <v>9001</v>
      </c>
      <c r="B20" s="50" t="s">
        <v>42</v>
      </c>
      <c r="C20" s="25">
        <v>20</v>
      </c>
      <c r="D20" s="30">
        <v>2.3</v>
      </c>
      <c r="E20" s="54">
        <v>3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2">
      <selection activeCell="G11" sqref="G11"/>
    </sheetView>
  </sheetViews>
  <sheetFormatPr defaultColWidth="11.421875" defaultRowHeight="12.75"/>
  <cols>
    <col min="2" max="2" width="26.00390625" style="0" customWidth="1"/>
    <col min="3" max="3" width="20.00390625" style="0" customWidth="1"/>
    <col min="4" max="4" width="21.421875" style="0" customWidth="1"/>
    <col min="5" max="5" width="10.8515625" style="0" customWidth="1"/>
    <col min="6" max="6" width="11.00390625" style="0" customWidth="1"/>
    <col min="7" max="7" width="26.7109375" style="0" customWidth="1"/>
    <col min="8" max="8" width="14.140625" style="0" customWidth="1"/>
    <col min="10" max="10" width="14.57421875" style="0" customWidth="1"/>
  </cols>
  <sheetData>
    <row r="1" spans="1:6" ht="12.75">
      <c r="A1" s="4" t="s">
        <v>43</v>
      </c>
      <c r="D1" s="4"/>
      <c r="E1" s="4"/>
      <c r="F1" s="4"/>
    </row>
    <row r="2" spans="1:6" ht="12.75">
      <c r="A2" s="4" t="s">
        <v>44</v>
      </c>
      <c r="D2" s="4"/>
      <c r="E2" s="4"/>
      <c r="F2" s="4"/>
    </row>
    <row r="3" spans="7:8" ht="12.75">
      <c r="G3" s="4" t="s">
        <v>12</v>
      </c>
      <c r="H3" s="48"/>
    </row>
    <row r="4" ht="13.5" thickBot="1"/>
    <row r="5" spans="1:9" ht="13.5" thickBot="1">
      <c r="A5" s="4" t="s">
        <v>0</v>
      </c>
      <c r="B5" s="46"/>
      <c r="H5" s="65" t="s">
        <v>2</v>
      </c>
      <c r="I5" s="66"/>
    </row>
    <row r="6" spans="1:9" ht="13.5" thickBot="1">
      <c r="A6" s="4" t="s">
        <v>1</v>
      </c>
      <c r="B6" s="47"/>
      <c r="H6" s="22" t="s">
        <v>3</v>
      </c>
      <c r="I6" s="23" t="s">
        <v>4</v>
      </c>
    </row>
    <row r="7" spans="1:9" ht="12.75">
      <c r="A7" s="4"/>
      <c r="H7" s="15">
        <v>1</v>
      </c>
      <c r="I7" s="44">
        <v>0.04</v>
      </c>
    </row>
    <row r="8" spans="1:9" ht="12.75">
      <c r="A8" s="4" t="s">
        <v>11</v>
      </c>
      <c r="B8" s="3">
        <f ca="1">TODAY()</f>
        <v>41718</v>
      </c>
      <c r="H8" s="15">
        <v>2</v>
      </c>
      <c r="I8" s="44">
        <v>0.1</v>
      </c>
    </row>
    <row r="9" spans="8:9" ht="13.5" thickBot="1">
      <c r="H9" s="16">
        <v>3</v>
      </c>
      <c r="I9" s="45">
        <v>0.21</v>
      </c>
    </row>
    <row r="10" spans="1:8" ht="12.75">
      <c r="A10" s="17"/>
      <c r="B10" s="18"/>
      <c r="C10" s="18"/>
      <c r="D10" s="18" t="s">
        <v>8</v>
      </c>
      <c r="E10" s="31" t="s">
        <v>27</v>
      </c>
      <c r="F10" s="33" t="s">
        <v>29</v>
      </c>
      <c r="G10" s="26" t="s">
        <v>29</v>
      </c>
      <c r="H10" s="18"/>
    </row>
    <row r="11" spans="1:8" ht="13.5" thickBot="1">
      <c r="A11" s="20" t="s">
        <v>45</v>
      </c>
      <c r="B11" s="21" t="s">
        <v>46</v>
      </c>
      <c r="C11" s="21" t="s">
        <v>47</v>
      </c>
      <c r="D11" s="21" t="s">
        <v>9</v>
      </c>
      <c r="E11" s="32" t="s">
        <v>28</v>
      </c>
      <c r="F11" s="34" t="s">
        <v>30</v>
      </c>
      <c r="G11" s="27" t="s">
        <v>48</v>
      </c>
      <c r="H11" s="63" t="s">
        <v>31</v>
      </c>
    </row>
    <row r="12" spans="5:8" ht="12.75">
      <c r="E12" s="9"/>
      <c r="F12" s="28"/>
      <c r="H12" s="60"/>
    </row>
    <row r="13" spans="1:8" ht="12.75">
      <c r="A13" s="38"/>
      <c r="B13" s="6"/>
      <c r="C13" s="6"/>
      <c r="D13" s="6"/>
      <c r="E13" s="12"/>
      <c r="F13" s="41"/>
      <c r="G13" s="35">
        <f aca="true" t="shared" si="0" ref="G13:G33">IF(A13="",0,D13*F13)</f>
        <v>0</v>
      </c>
      <c r="H13" s="64">
        <f aca="true" t="shared" si="1" ref="H13:H33">IF(E13=H$7,I$7,IF(E13=H$8,I$8,IF(E13=H$9,I$9,0)))</f>
        <v>0</v>
      </c>
    </row>
    <row r="14" spans="1:8" ht="12.75">
      <c r="A14" s="39"/>
      <c r="B14" s="9"/>
      <c r="C14" s="9"/>
      <c r="D14" s="9"/>
      <c r="E14" s="13"/>
      <c r="F14" s="42"/>
      <c r="G14" s="36">
        <f t="shared" si="0"/>
        <v>0</v>
      </c>
      <c r="H14" s="64">
        <f t="shared" si="1"/>
        <v>0</v>
      </c>
    </row>
    <row r="15" spans="1:8" ht="12.75">
      <c r="A15" s="39"/>
      <c r="B15" s="9"/>
      <c r="C15" s="9"/>
      <c r="D15" s="9"/>
      <c r="E15" s="13"/>
      <c r="F15" s="42"/>
      <c r="G15" s="36">
        <f t="shared" si="0"/>
        <v>0</v>
      </c>
      <c r="H15" s="64">
        <f t="shared" si="1"/>
        <v>0</v>
      </c>
    </row>
    <row r="16" spans="1:8" ht="12.75">
      <c r="A16" s="39"/>
      <c r="B16" s="9"/>
      <c r="C16" s="9"/>
      <c r="D16" s="9"/>
      <c r="E16" s="13"/>
      <c r="F16" s="42"/>
      <c r="G16" s="36">
        <f t="shared" si="0"/>
        <v>0</v>
      </c>
      <c r="H16" s="64">
        <f t="shared" si="1"/>
        <v>0</v>
      </c>
    </row>
    <row r="17" spans="1:8" ht="12.75">
      <c r="A17" s="39"/>
      <c r="B17" s="9"/>
      <c r="C17" s="9"/>
      <c r="D17" s="9"/>
      <c r="E17" s="13"/>
      <c r="F17" s="42"/>
      <c r="G17" s="36">
        <f t="shared" si="0"/>
        <v>0</v>
      </c>
      <c r="H17" s="64">
        <f t="shared" si="1"/>
        <v>0</v>
      </c>
    </row>
    <row r="18" spans="1:8" ht="12.75">
      <c r="A18" s="39"/>
      <c r="B18" s="9"/>
      <c r="C18" s="9"/>
      <c r="D18" s="9"/>
      <c r="E18" s="13"/>
      <c r="F18" s="42"/>
      <c r="G18" s="36">
        <f t="shared" si="0"/>
        <v>0</v>
      </c>
      <c r="H18" s="64">
        <f t="shared" si="1"/>
        <v>0</v>
      </c>
    </row>
    <row r="19" spans="1:8" ht="12.75">
      <c r="A19" s="39"/>
      <c r="B19" s="9"/>
      <c r="C19" s="9"/>
      <c r="D19" s="9"/>
      <c r="E19" s="13"/>
      <c r="F19" s="42"/>
      <c r="G19" s="36">
        <f t="shared" si="0"/>
        <v>0</v>
      </c>
      <c r="H19" s="64">
        <f t="shared" si="1"/>
        <v>0</v>
      </c>
    </row>
    <row r="20" spans="1:8" ht="12.75">
      <c r="A20" s="39"/>
      <c r="B20" s="9"/>
      <c r="C20" s="9"/>
      <c r="D20" s="9"/>
      <c r="E20" s="13"/>
      <c r="F20" s="42"/>
      <c r="G20" s="36">
        <f t="shared" si="0"/>
        <v>0</v>
      </c>
      <c r="H20" s="64">
        <f t="shared" si="1"/>
        <v>0</v>
      </c>
    </row>
    <row r="21" spans="1:8" ht="12.75">
      <c r="A21" s="39"/>
      <c r="B21" s="9"/>
      <c r="C21" s="9"/>
      <c r="D21" s="9"/>
      <c r="E21" s="13"/>
      <c r="F21" s="42"/>
      <c r="G21" s="36">
        <f t="shared" si="0"/>
        <v>0</v>
      </c>
      <c r="H21" s="64">
        <f t="shared" si="1"/>
        <v>0</v>
      </c>
    </row>
    <row r="22" spans="1:8" ht="12.75">
      <c r="A22" s="39"/>
      <c r="B22" s="9"/>
      <c r="C22" s="9"/>
      <c r="D22" s="9"/>
      <c r="E22" s="13"/>
      <c r="F22" s="42"/>
      <c r="G22" s="36">
        <f t="shared" si="0"/>
        <v>0</v>
      </c>
      <c r="H22" s="64">
        <f t="shared" si="1"/>
        <v>0</v>
      </c>
    </row>
    <row r="23" spans="1:8" ht="12.75">
      <c r="A23" s="39"/>
      <c r="B23" s="9"/>
      <c r="C23" s="9"/>
      <c r="D23" s="9"/>
      <c r="E23" s="13"/>
      <c r="F23" s="42"/>
      <c r="G23" s="36">
        <f t="shared" si="0"/>
        <v>0</v>
      </c>
      <c r="H23" s="64">
        <f t="shared" si="1"/>
        <v>0</v>
      </c>
    </row>
    <row r="24" spans="1:8" ht="12.75">
      <c r="A24" s="39"/>
      <c r="B24" s="9"/>
      <c r="C24" s="9"/>
      <c r="D24" s="9"/>
      <c r="E24" s="13"/>
      <c r="F24" s="42"/>
      <c r="G24" s="36">
        <f t="shared" si="0"/>
        <v>0</v>
      </c>
      <c r="H24" s="64">
        <f t="shared" si="1"/>
        <v>0</v>
      </c>
    </row>
    <row r="25" spans="1:8" ht="12.75">
      <c r="A25" s="39"/>
      <c r="B25" s="9"/>
      <c r="C25" s="9"/>
      <c r="D25" s="9"/>
      <c r="E25" s="13"/>
      <c r="F25" s="42"/>
      <c r="G25" s="36">
        <f t="shared" si="0"/>
        <v>0</v>
      </c>
      <c r="H25" s="64">
        <f t="shared" si="1"/>
        <v>0</v>
      </c>
    </row>
    <row r="26" spans="1:8" ht="12.75">
      <c r="A26" s="39"/>
      <c r="B26" s="9"/>
      <c r="C26" s="9"/>
      <c r="D26" s="9"/>
      <c r="E26" s="13"/>
      <c r="F26" s="42"/>
      <c r="G26" s="36">
        <f t="shared" si="0"/>
        <v>0</v>
      </c>
      <c r="H26" s="64">
        <f t="shared" si="1"/>
        <v>0</v>
      </c>
    </row>
    <row r="27" spans="1:8" ht="12.75">
      <c r="A27" s="39"/>
      <c r="B27" s="9"/>
      <c r="C27" s="9"/>
      <c r="D27" s="9"/>
      <c r="E27" s="13"/>
      <c r="F27" s="42"/>
      <c r="G27" s="36">
        <f t="shared" si="0"/>
        <v>0</v>
      </c>
      <c r="H27" s="64">
        <f t="shared" si="1"/>
        <v>0</v>
      </c>
    </row>
    <row r="28" spans="1:8" ht="12.75">
      <c r="A28" s="39"/>
      <c r="B28" s="9"/>
      <c r="C28" s="9"/>
      <c r="D28" s="9"/>
      <c r="E28" s="13"/>
      <c r="F28" s="42"/>
      <c r="G28" s="36">
        <f t="shared" si="0"/>
        <v>0</v>
      </c>
      <c r="H28" s="64">
        <f t="shared" si="1"/>
        <v>0</v>
      </c>
    </row>
    <row r="29" spans="1:8" ht="12.75">
      <c r="A29" s="39"/>
      <c r="B29" s="9"/>
      <c r="C29" s="9"/>
      <c r="D29" s="9"/>
      <c r="E29" s="13"/>
      <c r="F29" s="42"/>
      <c r="G29" s="36">
        <f t="shared" si="0"/>
        <v>0</v>
      </c>
      <c r="H29" s="64">
        <f t="shared" si="1"/>
        <v>0</v>
      </c>
    </row>
    <row r="30" spans="1:8" ht="12.75">
      <c r="A30" s="39"/>
      <c r="B30" s="9"/>
      <c r="C30" s="9"/>
      <c r="D30" s="9"/>
      <c r="E30" s="13"/>
      <c r="F30" s="42"/>
      <c r="G30" s="36">
        <f t="shared" si="0"/>
        <v>0</v>
      </c>
      <c r="H30" s="64">
        <f t="shared" si="1"/>
        <v>0</v>
      </c>
    </row>
    <row r="31" spans="1:8" ht="12.75">
      <c r="A31" s="39"/>
      <c r="B31" s="9"/>
      <c r="C31" s="9"/>
      <c r="D31" s="9"/>
      <c r="E31" s="13"/>
      <c r="F31" s="42"/>
      <c r="G31" s="36">
        <f t="shared" si="0"/>
        <v>0</v>
      </c>
      <c r="H31" s="64">
        <f t="shared" si="1"/>
        <v>0</v>
      </c>
    </row>
    <row r="32" spans="1:8" ht="12.75">
      <c r="A32" s="39"/>
      <c r="B32" s="9"/>
      <c r="C32" s="9"/>
      <c r="D32" s="9"/>
      <c r="E32" s="13"/>
      <c r="F32" s="42"/>
      <c r="G32" s="36">
        <f t="shared" si="0"/>
        <v>0</v>
      </c>
      <c r="H32" s="64">
        <f t="shared" si="1"/>
        <v>0</v>
      </c>
    </row>
    <row r="33" spans="1:8" ht="12.75">
      <c r="A33" s="40"/>
      <c r="B33" s="11"/>
      <c r="C33" s="11"/>
      <c r="D33" s="11"/>
      <c r="E33" s="14"/>
      <c r="F33" s="43"/>
      <c r="G33" s="37">
        <f t="shared" si="0"/>
        <v>0</v>
      </c>
      <c r="H33" s="64">
        <f t="shared" si="1"/>
        <v>0</v>
      </c>
    </row>
    <row r="34" spans="7:8" ht="12.75">
      <c r="G34" s="59" t="s">
        <v>32</v>
      </c>
      <c r="H34" s="60"/>
    </row>
    <row r="35" spans="1:8" ht="12.75">
      <c r="A35" s="55" t="s">
        <v>37</v>
      </c>
      <c r="B35" s="55"/>
      <c r="C35" s="56" t="s">
        <v>40</v>
      </c>
      <c r="D35" s="55" t="s">
        <v>49</v>
      </c>
      <c r="G35" s="61" t="s">
        <v>35</v>
      </c>
      <c r="H35" s="60"/>
    </row>
    <row r="36" spans="1:8" ht="12.75">
      <c r="A36" s="67" t="s">
        <v>38</v>
      </c>
      <c r="B36" s="68"/>
      <c r="C36" s="57">
        <v>0.05</v>
      </c>
      <c r="D36" s="58">
        <v>0.01</v>
      </c>
      <c r="G36" s="61" t="s">
        <v>33</v>
      </c>
      <c r="H36" s="60"/>
    </row>
    <row r="37" spans="1:8" ht="12.75">
      <c r="A37" s="69" t="s">
        <v>39</v>
      </c>
      <c r="B37" s="70"/>
      <c r="C37" s="57">
        <v>0.05</v>
      </c>
      <c r="D37" s="58">
        <v>0</v>
      </c>
      <c r="G37" s="62" t="s">
        <v>34</v>
      </c>
      <c r="H37" s="60"/>
    </row>
    <row r="38" spans="1:8" ht="12.75">
      <c r="A38" s="4"/>
      <c r="B38" s="24"/>
      <c r="C38" s="2"/>
      <c r="G38" s="62" t="s">
        <v>36</v>
      </c>
      <c r="H38" s="60"/>
    </row>
    <row r="39" spans="1:5" ht="12.75">
      <c r="A39" s="4"/>
      <c r="B39" s="24"/>
      <c r="C39" s="2"/>
      <c r="D39" s="1"/>
      <c r="E39" s="1"/>
    </row>
    <row r="40" spans="1:5" ht="12.75">
      <c r="A40" s="4"/>
      <c r="B40" s="24"/>
      <c r="D40" s="1"/>
      <c r="E40" s="1"/>
    </row>
    <row r="41" spans="1:5" ht="12.75">
      <c r="A41" s="4"/>
      <c r="B41" s="24"/>
      <c r="C41" s="2"/>
      <c r="D41" s="1"/>
      <c r="E41" s="1"/>
    </row>
    <row r="42" spans="1:5" ht="12.75">
      <c r="A42" s="4"/>
      <c r="B42" s="24"/>
      <c r="D42" s="1"/>
      <c r="E42" s="1"/>
    </row>
    <row r="43" spans="1:3" ht="12.75">
      <c r="A43" s="4"/>
      <c r="B43" s="4"/>
      <c r="C43" s="2"/>
    </row>
    <row r="44" spans="1:2" ht="12.75">
      <c r="A44" s="4"/>
      <c r="B44" s="4"/>
    </row>
    <row r="45" spans="1:3" ht="12.75">
      <c r="A45" s="4"/>
      <c r="B45" s="4"/>
      <c r="C45" s="1"/>
    </row>
  </sheetData>
  <sheetProtection formatCells="0"/>
  <mergeCells count="3">
    <mergeCell ref="H5:I5"/>
    <mergeCell ref="A36:B36"/>
    <mergeCell ref="A37:B37"/>
  </mergeCells>
  <printOptions/>
  <pageMargins left="0.5" right="0.34" top="0.25" bottom="0.26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FACES-ULA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Factura en Excel</dc:title>
  <dc:subject/>
  <dc:creator>Israel J. Ramírez</dc:creator>
  <cp:keywords/>
  <dc:description/>
  <cp:lastModifiedBy>usuario</cp:lastModifiedBy>
  <cp:lastPrinted>2005-08-31T12:55:34Z</cp:lastPrinted>
  <dcterms:created xsi:type="dcterms:W3CDTF">2004-11-09T20:23:15Z</dcterms:created>
  <dcterms:modified xsi:type="dcterms:W3CDTF">2014-03-20T11:09:54Z</dcterms:modified>
  <cp:category/>
  <cp:version/>
  <cp:contentType/>
  <cp:contentStatus/>
</cp:coreProperties>
</file>